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'2017A'!$A$1:$G$23</definedName>
  </definedNames>
  <calcPr calcId="162913"/>
</workbook>
</file>

<file path=xl/calcChain.xml><?xml version="1.0" encoding="utf-8"?>
<calcChain xmlns="http://schemas.openxmlformats.org/spreadsheetml/2006/main">
  <c r="G21" i="1" l="1"/>
  <c r="G16" i="1"/>
  <c r="G14" i="1" l="1"/>
  <c r="G8" i="1" l="1"/>
  <c r="C19" i="1"/>
  <c r="D19" i="1"/>
  <c r="D23" i="1" s="1"/>
  <c r="E19" i="1"/>
  <c r="F19" i="1"/>
  <c r="B19" i="1"/>
  <c r="B22" i="1"/>
  <c r="C22" i="1"/>
  <c r="D22" i="1"/>
  <c r="E22" i="1"/>
  <c r="F22" i="1"/>
  <c r="G11" i="1"/>
  <c r="G10" i="1"/>
  <c r="G6" i="1"/>
  <c r="G17" i="1"/>
  <c r="G7" i="1"/>
  <c r="G12" i="1"/>
  <c r="G15" i="1"/>
  <c r="G5" i="1"/>
  <c r="G13" i="1"/>
  <c r="G18" i="1"/>
  <c r="G9" i="1"/>
  <c r="B23" i="1" l="1"/>
  <c r="F23" i="1"/>
  <c r="E23" i="1"/>
  <c r="G19" i="1"/>
  <c r="G22" i="1"/>
  <c r="C23" i="1"/>
  <c r="G23" i="1" l="1"/>
</calcChain>
</file>

<file path=xl/sharedStrings.xml><?xml version="1.0" encoding="utf-8"?>
<sst xmlns="http://schemas.openxmlformats.org/spreadsheetml/2006/main" count="27" uniqueCount="27">
  <si>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</si>
  <si>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</si>
  <si>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</si>
  <si>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</si>
  <si>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</si>
  <si>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</si>
  <si>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</si>
  <si>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</si>
  <si>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</si>
  <si>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</si>
  <si>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</si>
  <si>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</si>
  <si>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</si>
  <si>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</si>
  <si>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</si>
  <si>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</si>
  <si>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</si>
  <si>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</si>
  <si>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</si>
  <si>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</si>
  <si>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</si>
  <si>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LICENCIATURA EN LETRAS HISPANICAS</t>
  </si>
  <si>
    <t>CARRERA EN ENFERMERIA</t>
  </si>
  <si>
    <t>LICENCIATURA EN TRABAJO SOCIAL</t>
  </si>
  <si>
    <t>DEMANDA POR CARRERA, NIVEL Y CENTRO CAL. 2017"A"</t>
  </si>
  <si>
    <t>LICENCIATURA EN AGROBIOTECNOLOGIA</t>
  </si>
  <si>
    <t>LICENCIATURA EN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</si>
</sst>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110" zoomScaleNormal="110" workbookViewId="0">
      <selection sqref="A1:G1"/>
    </sheetView>
  </sheetViews>
  <sheetFormatPr baseColWidth="10" defaultRowHeight="15" x14ac:dyDescent="0.25"/>
  <cols>
    <col min="1" max="1" width="68.25" bestFit="1" customWidth="1"/>
    <col min="2" max="7" width="13.75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20</v>
      </c>
      <c r="B5" s="7">
        <v>29</v>
      </c>
      <c r="C5" s="7">
        <v>29</v>
      </c>
      <c r="D5" s="7">
        <v>0</v>
      </c>
      <c r="E5" s="7">
        <v>45</v>
      </c>
      <c r="F5" s="7">
        <v>16</v>
      </c>
      <c r="G5" s="8">
        <f t="shared" ref="G5:G19" si="0">C5/B5</f>
        <v>1</v>
      </c>
    </row>
    <row r="6" spans="1:7" x14ac:dyDescent="0.25">
      <c r="A6" s="6" t="s">
        <v>10</v>
      </c>
      <c r="B6" s="7">
        <v>174</v>
      </c>
      <c r="C6" s="7">
        <v>90</v>
      </c>
      <c r="D6" s="7">
        <v>84</v>
      </c>
      <c r="E6" s="7">
        <v>90</v>
      </c>
      <c r="F6" s="7">
        <v>0</v>
      </c>
      <c r="G6" s="8">
        <f t="shared" si="0"/>
        <v>0.51724137931034486</v>
      </c>
    </row>
    <row r="7" spans="1:7" x14ac:dyDescent="0.25">
      <c r="A7" s="6" t="s">
        <v>21</v>
      </c>
      <c r="B7" s="7">
        <v>22</v>
      </c>
      <c r="C7" s="7">
        <v>22</v>
      </c>
      <c r="D7" s="7">
        <v>0</v>
      </c>
      <c r="E7" s="7">
        <v>45</v>
      </c>
      <c r="F7" s="7">
        <v>23</v>
      </c>
      <c r="G7" s="8">
        <f t="shared" si="0"/>
        <v>1</v>
      </c>
    </row>
    <row r="8" spans="1:7" x14ac:dyDescent="0.25">
      <c r="A8" s="6" t="s">
        <v>14</v>
      </c>
      <c r="B8" s="7">
        <v>100</v>
      </c>
      <c r="C8" s="7">
        <v>60</v>
      </c>
      <c r="D8" s="7">
        <v>40</v>
      </c>
      <c r="E8" s="7">
        <v>60</v>
      </c>
      <c r="F8" s="7">
        <v>0</v>
      </c>
      <c r="G8" s="8">
        <f t="shared" si="0"/>
        <v>0.6</v>
      </c>
    </row>
    <row r="9" spans="1:7" x14ac:dyDescent="0.25">
      <c r="A9" s="6" t="s">
        <v>23</v>
      </c>
      <c r="B9" s="7">
        <v>86</v>
      </c>
      <c r="C9" s="7">
        <v>40</v>
      </c>
      <c r="D9" s="7">
        <v>46</v>
      </c>
      <c r="E9" s="7">
        <v>40</v>
      </c>
      <c r="F9" s="7">
        <v>0</v>
      </c>
      <c r="G9" s="8">
        <f t="shared" si="0"/>
        <v>0.46511627906976744</v>
      </c>
    </row>
    <row r="10" spans="1:7" x14ac:dyDescent="0.25">
      <c r="A10" s="6" t="s">
        <v>25</v>
      </c>
      <c r="B10" s="7">
        <v>49</v>
      </c>
      <c r="C10" s="7">
        <v>30</v>
      </c>
      <c r="D10" s="7">
        <v>19</v>
      </c>
      <c r="E10" s="7">
        <v>30</v>
      </c>
      <c r="F10" s="7">
        <v>0</v>
      </c>
      <c r="G10" s="8">
        <f t="shared" si="0"/>
        <v>0.61224489795918369</v>
      </c>
    </row>
    <row r="11" spans="1:7" x14ac:dyDescent="0.25">
      <c r="A11" s="6" t="s">
        <v>15</v>
      </c>
      <c r="B11" s="7">
        <v>28</v>
      </c>
      <c r="C11" s="7">
        <v>28</v>
      </c>
      <c r="D11" s="7">
        <v>0</v>
      </c>
      <c r="E11" s="7">
        <v>45</v>
      </c>
      <c r="F11" s="7">
        <v>17</v>
      </c>
      <c r="G11" s="8">
        <f t="shared" si="0"/>
        <v>1</v>
      </c>
    </row>
    <row r="12" spans="1:7" x14ac:dyDescent="0.25">
      <c r="A12" s="6" t="s">
        <v>11</v>
      </c>
      <c r="B12" s="7">
        <v>124</v>
      </c>
      <c r="C12" s="7">
        <v>90</v>
      </c>
      <c r="D12" s="7">
        <v>34</v>
      </c>
      <c r="E12" s="7">
        <v>90</v>
      </c>
      <c r="F12" s="7">
        <v>0</v>
      </c>
      <c r="G12" s="8">
        <f t="shared" si="0"/>
        <v>0.72580645161290325</v>
      </c>
    </row>
    <row r="13" spans="1:7" x14ac:dyDescent="0.25">
      <c r="A13" s="6" t="s">
        <v>26</v>
      </c>
      <c r="B13" s="7">
        <v>81</v>
      </c>
      <c r="C13" s="7">
        <v>81</v>
      </c>
      <c r="D13" s="7">
        <v>0</v>
      </c>
      <c r="E13" s="7">
        <v>90</v>
      </c>
      <c r="F13" s="7">
        <v>9</v>
      </c>
      <c r="G13" s="8">
        <f t="shared" si="0"/>
        <v>1</v>
      </c>
    </row>
    <row r="14" spans="1:7" x14ac:dyDescent="0.25">
      <c r="A14" s="6" t="s">
        <v>13</v>
      </c>
      <c r="B14" s="7">
        <v>119</v>
      </c>
      <c r="C14" s="7">
        <v>90</v>
      </c>
      <c r="D14" s="7">
        <v>29</v>
      </c>
      <c r="E14" s="7">
        <v>90</v>
      </c>
      <c r="F14" s="7">
        <v>0</v>
      </c>
      <c r="G14" s="8">
        <f t="shared" si="0"/>
        <v>0.75630252100840334</v>
      </c>
    </row>
    <row r="15" spans="1:7" x14ac:dyDescent="0.25">
      <c r="A15" s="6" t="s">
        <v>12</v>
      </c>
      <c r="B15" s="7">
        <v>86</v>
      </c>
      <c r="C15" s="7">
        <v>80</v>
      </c>
      <c r="D15" s="7">
        <v>6</v>
      </c>
      <c r="E15" s="7">
        <v>80</v>
      </c>
      <c r="F15" s="7">
        <v>0</v>
      </c>
      <c r="G15" s="8">
        <f t="shared" si="0"/>
        <v>0.93023255813953487</v>
      </c>
    </row>
    <row r="16" spans="1:7" x14ac:dyDescent="0.25">
      <c r="A16" s="6" t="s">
        <v>9</v>
      </c>
      <c r="B16" s="7">
        <v>500</v>
      </c>
      <c r="C16" s="7">
        <v>74</v>
      </c>
      <c r="D16" s="7">
        <v>426</v>
      </c>
      <c r="E16" s="7">
        <v>74</v>
      </c>
      <c r="F16" s="7">
        <v>0</v>
      </c>
      <c r="G16" s="8">
        <f t="shared" si="0"/>
        <v>0.14799999999999999</v>
      </c>
    </row>
    <row r="17" spans="1:7" x14ac:dyDescent="0.25">
      <c r="A17" s="6" t="s">
        <v>16</v>
      </c>
      <c r="B17" s="7">
        <v>72</v>
      </c>
      <c r="C17" s="7">
        <v>44</v>
      </c>
      <c r="D17" s="7">
        <v>28</v>
      </c>
      <c r="E17" s="7">
        <v>44</v>
      </c>
      <c r="F17" s="7">
        <v>0</v>
      </c>
      <c r="G17" s="8">
        <f t="shared" si="0"/>
        <v>0.61111111111111116</v>
      </c>
    </row>
    <row r="18" spans="1:7" x14ac:dyDescent="0.25">
      <c r="A18" s="6" t="s">
        <v>8</v>
      </c>
      <c r="B18" s="7">
        <v>245</v>
      </c>
      <c r="C18" s="7">
        <v>90</v>
      </c>
      <c r="D18" s="7">
        <v>155</v>
      </c>
      <c r="E18" s="7">
        <v>90</v>
      </c>
      <c r="F18" s="7">
        <v>0</v>
      </c>
      <c r="G18" s="8">
        <f t="shared" si="0"/>
        <v>0.36734693877551022</v>
      </c>
    </row>
    <row r="19" spans="1:7" ht="15.75" x14ac:dyDescent="0.25">
      <c r="A19" s="9" t="s">
        <v>17</v>
      </c>
      <c r="B19" s="10">
        <f>SUM(B5:B18)</f>
        <v>1715</v>
      </c>
      <c r="C19" s="10">
        <f>SUM(C5:C18)</f>
        <v>848</v>
      </c>
      <c r="D19" s="10">
        <f>SUM(D5:D18)</f>
        <v>867</v>
      </c>
      <c r="E19" s="10">
        <f>SUM(E5:E18)</f>
        <v>913</v>
      </c>
      <c r="F19" s="10">
        <f>SUM(F5:F18)</f>
        <v>65</v>
      </c>
      <c r="G19" s="11">
        <f t="shared" si="0"/>
        <v>0.49446064139941692</v>
      </c>
    </row>
    <row r="20" spans="1:7" x14ac:dyDescent="0.25">
      <c r="A20" s="2"/>
      <c r="B20" s="3"/>
      <c r="C20" s="3"/>
      <c r="D20" s="3"/>
      <c r="E20" s="3"/>
      <c r="F20" s="3"/>
      <c r="G20" s="4"/>
    </row>
    <row r="21" spans="1:7" x14ac:dyDescent="0.25">
      <c r="A21" s="6" t="s">
        <v>22</v>
      </c>
      <c r="B21" s="7">
        <v>45</v>
      </c>
      <c r="C21" s="7">
        <v>45</v>
      </c>
      <c r="D21" s="7">
        <v>0</v>
      </c>
      <c r="E21" s="7">
        <v>50</v>
      </c>
      <c r="F21" s="7">
        <v>0</v>
      </c>
      <c r="G21" s="8">
        <f t="shared" ref="G21" si="1">C21/B21</f>
        <v>1</v>
      </c>
    </row>
    <row r="22" spans="1:7" ht="15.75" x14ac:dyDescent="0.25">
      <c r="A22" s="9" t="s">
        <v>18</v>
      </c>
      <c r="B22" s="10">
        <f>SUM(B21)</f>
        <v>45</v>
      </c>
      <c r="C22" s="10">
        <f t="shared" ref="C22:F22" si="2">SUM(C21)</f>
        <v>45</v>
      </c>
      <c r="D22" s="10">
        <f t="shared" si="2"/>
        <v>0</v>
      </c>
      <c r="E22" s="10">
        <f t="shared" si="2"/>
        <v>50</v>
      </c>
      <c r="F22" s="10">
        <f t="shared" si="2"/>
        <v>0</v>
      </c>
      <c r="G22" s="11">
        <f>C22/B22</f>
        <v>1</v>
      </c>
    </row>
    <row r="23" spans="1:7" ht="15.75" x14ac:dyDescent="0.25">
      <c r="A23" s="12" t="s">
        <v>19</v>
      </c>
      <c r="B23" s="13">
        <f>SUM(B22,B19)</f>
        <v>1760</v>
      </c>
      <c r="C23" s="13">
        <f t="shared" ref="C23:F23" si="3">SUM(C22,C19)</f>
        <v>893</v>
      </c>
      <c r="D23" s="13">
        <f t="shared" si="3"/>
        <v>867</v>
      </c>
      <c r="E23" s="13">
        <f t="shared" si="3"/>
        <v>963</v>
      </c>
      <c r="F23" s="13">
        <f t="shared" si="3"/>
        <v>65</v>
      </c>
      <c r="G23" s="14">
        <f>C23/B23</f>
        <v>0.50738636363636369</v>
      </c>
    </row>
  </sheetData>
  <sortState ref="A5:G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2017-05-27T18:07:07Z</dcterms:modified>
</cp:coreProperties>
</file>